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SIC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5" i="5" l="1"/>
  <c r="AA12" i="5"/>
  <c r="AA10" i="5"/>
  <c r="AA9" i="5"/>
  <c r="AA4" i="5"/>
  <c r="AA5" i="5"/>
  <c r="AA8" i="5"/>
  <c r="AA13" i="5"/>
  <c r="AA11" i="5"/>
  <c r="AA6" i="5"/>
  <c r="AA14" i="5"/>
  <c r="AA7" i="5"/>
  <c r="Y15" i="5"/>
  <c r="Y12" i="5"/>
  <c r="Y10" i="5"/>
  <c r="Y9" i="5"/>
  <c r="Y4" i="5"/>
  <c r="Y5" i="5"/>
  <c r="Y8" i="5"/>
  <c r="Y13" i="5"/>
  <c r="Y11" i="5"/>
  <c r="Y6" i="5"/>
  <c r="Y14" i="5"/>
  <c r="Y7" i="5"/>
</calcChain>
</file>

<file path=xl/sharedStrings.xml><?xml version="1.0" encoding="utf-8"?>
<sst xmlns="http://schemas.openxmlformats.org/spreadsheetml/2006/main" count="59" uniqueCount="44">
  <si>
    <t>QTY</t>
  </si>
  <si>
    <t>Please Click on (+) button to check the size availability per SKU</t>
  </si>
  <si>
    <t>SKU</t>
  </si>
  <si>
    <t>STYLE</t>
  </si>
  <si>
    <t>RRP</t>
  </si>
  <si>
    <t>PHOTO</t>
  </si>
  <si>
    <t>GENDER</t>
  </si>
  <si>
    <t>ADULTS</t>
  </si>
  <si>
    <t>COLOR</t>
  </si>
  <si>
    <t>WHL</t>
  </si>
  <si>
    <t>S I Z E   U S</t>
  </si>
  <si>
    <t>1012A921-002</t>
  </si>
  <si>
    <t>1072A074-400</t>
  </si>
  <si>
    <t>1011B257-001</t>
  </si>
  <si>
    <t>1012B105-020</t>
  </si>
  <si>
    <t>1011B015-416</t>
  </si>
  <si>
    <t>1011B385-400</t>
  </si>
  <si>
    <t>1012B225-401</t>
  </si>
  <si>
    <t>1012A886-707</t>
  </si>
  <si>
    <t>1011B202-402</t>
  </si>
  <si>
    <t>1012B058-002</t>
  </si>
  <si>
    <t>1012B261-400</t>
  </si>
  <si>
    <t>1011B430-400</t>
  </si>
  <si>
    <t>WOMEN</t>
  </si>
  <si>
    <t>MEN</t>
  </si>
  <si>
    <t>Trail-Run GEL-SONOMA 6 G-TX</t>
  </si>
  <si>
    <t>Indoor GEL-FLARE</t>
  </si>
  <si>
    <t>Running GEL-CUMULUS 23 G-TX</t>
  </si>
  <si>
    <t>Running GEL-CUMULUS 23 MK</t>
  </si>
  <si>
    <t>Running GEL-GLORIFY 5</t>
  </si>
  <si>
    <t>Running GEL-ZONE 8</t>
  </si>
  <si>
    <t>Running GEL-CUMULUS 24 MK</t>
  </si>
  <si>
    <t>MIDNIGHT/AMBER</t>
  </si>
  <si>
    <t>BLACK/BLACK</t>
  </si>
  <si>
    <t>THUNDER BLUE/MIST</t>
  </si>
  <si>
    <t>BLACK/SHEET ROCK</t>
  </si>
  <si>
    <t>CARRIER GREY/BLACK</t>
  </si>
  <si>
    <t>FRENCH BLUE/BLACK</t>
  </si>
  <si>
    <t>THUNDER BLUE/SAFETY</t>
  </si>
  <si>
    <t>THUNDER BLUE/BLAZING</t>
  </si>
  <si>
    <t>BARELY ROSE/ROSEQUAR</t>
  </si>
  <si>
    <t>LAKE DRIVE/WHITE</t>
  </si>
  <si>
    <t>BLACK/CHAMPAGNE</t>
  </si>
  <si>
    <t>DIVE BLUE/ORCHID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</si>
</sst>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0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7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7" fillId="0" borderId="0"/>
    <xf numFmtId="0" fontId="1" fillId="0" borderId="0"/>
  </cellStyleXfs>
  <cellXfs count="31">
    <xf numFmtId="0" fontId="0" fillId="0" borderId="0" xfId="0"/>
    <xf numFmtId="0" fontId="1" fillId="33" borderId="0" xfId="0" applyFont="1" applyFill="1" applyAlignment="1">
      <alignment horizontal="center" vertical="center" wrapText="1"/>
    </xf>
    <xf numFmtId="49" fontId="23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33" borderId="15" xfId="0" applyFont="1" applyFill="1" applyBorder="1" applyAlignment="1">
      <alignment horizontal="center" vertical="center"/>
    </xf>
    <xf numFmtId="166" fontId="23" fillId="33" borderId="15" xfId="68" applyNumberFormat="1" applyFont="1" applyFill="1" applyBorder="1" applyAlignment="1">
      <alignment horizontal="center" vertical="center"/>
    </xf>
    <xf numFmtId="165" fontId="23" fillId="34" borderId="11" xfId="0" applyNumberFormat="1" applyFont="1" applyFill="1" applyBorder="1" applyAlignment="1">
      <alignment horizontal="center" vertical="center" wrapText="1"/>
    </xf>
    <xf numFmtId="165" fontId="23" fillId="34" borderId="12" xfId="0" applyNumberFormat="1" applyFont="1" applyFill="1" applyBorder="1" applyAlignment="1">
      <alignment horizontal="center" vertical="center" wrapText="1"/>
    </xf>
    <xf numFmtId="165" fontId="23" fillId="34" borderId="13" xfId="0" applyNumberFormat="1" applyFont="1" applyFill="1" applyBorder="1" applyAlignment="1">
      <alignment horizontal="center" vertical="center" wrapText="1"/>
    </xf>
    <xf numFmtId="0" fontId="23" fillId="34" borderId="16" xfId="0" applyFont="1" applyFill="1" applyBorder="1" applyAlignment="1">
      <alignment horizontal="center" vertical="center" wrapText="1"/>
    </xf>
    <xf numFmtId="166" fontId="23" fillId="34" borderId="12" xfId="0" applyNumberFormat="1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/>
    </xf>
    <xf numFmtId="0" fontId="23" fillId="34" borderId="17" xfId="0" applyFont="1" applyFill="1" applyBorder="1" applyAlignment="1">
      <alignment horizontal="center" vertical="center"/>
    </xf>
    <xf numFmtId="0" fontId="23" fillId="34" borderId="18" xfId="0" applyFont="1" applyFill="1" applyBorder="1" applyAlignment="1">
      <alignment horizontal="center" vertical="center"/>
    </xf>
    <xf numFmtId="0" fontId="26" fillId="34" borderId="18" xfId="0" applyFont="1" applyFill="1" applyBorder="1" applyAlignment="1">
      <alignment horizontal="center" vertical="center"/>
    </xf>
    <xf numFmtId="0" fontId="23" fillId="33" borderId="15" xfId="0" applyFont="1" applyFill="1" applyBorder="1" applyAlignment="1">
      <alignment horizontal="center" vertical="center" wrapText="1"/>
    </xf>
    <xf numFmtId="166" fontId="23" fillId="0" borderId="15" xfId="0" applyNumberFormat="1" applyFont="1" applyBorder="1" applyAlignment="1">
      <alignment horizontal="center" vertical="center"/>
    </xf>
    <xf numFmtId="0" fontId="23" fillId="34" borderId="19" xfId="0" applyFont="1" applyFill="1" applyBorder="1" applyAlignment="1">
      <alignment horizontal="center" vertical="center"/>
    </xf>
    <xf numFmtId="166" fontId="29" fillId="33" borderId="0" xfId="0" applyNumberFormat="1" applyFont="1" applyFill="1" applyAlignment="1">
      <alignment horizontal="center" vertical="center" wrapText="1"/>
    </xf>
    <xf numFmtId="0" fontId="26" fillId="34" borderId="11" xfId="0" applyFont="1" applyFill="1" applyBorder="1" applyAlignment="1">
      <alignment horizontal="center" vertical="center"/>
    </xf>
    <xf numFmtId="0" fontId="26" fillId="34" borderId="12" xfId="0" applyFont="1" applyFill="1" applyBorder="1" applyAlignment="1">
      <alignment horizontal="center" vertical="center"/>
    </xf>
    <xf numFmtId="0" fontId="26" fillId="34" borderId="14" xfId="0" applyFont="1" applyFill="1" applyBorder="1" applyAlignment="1">
      <alignment horizontal="center" vertical="center"/>
    </xf>
  </cellXfs>
  <cellStyles count="7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8" builtinId="4"/>
    <cellStyle name="Explanatory Text" xfId="16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3"/>
    <cellStyle name="Normal" xfId="0" builtinId="0"/>
    <cellStyle name="Normalny 2" xfId="70"/>
    <cellStyle name="Note" xfId="15" builtinId="10" customBuiltin="1"/>
    <cellStyle name="Output" xfId="10" builtinId="21" customBuiltin="1"/>
    <cellStyle name="Standaard_Blad1" xfId="69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s://intersport-de.imgdn.net/fsi/server?type=image&amp;source=intersport/Produktiv/color/176/1012A886/707/VK/W1_1012A886_707_VK1_176_ASICS.png&amp;format=png&amp;height=100&amp;width=100" TargetMode="External"/><Relationship Id="rId13" Type="http://schemas.openxmlformats.org/officeDocument/2006/relationships/image" Target="https://intersport-de.imgdn.net/fsi/server?type=image&amp;source=intersport/Produktiv/color/176/1012B058/002/VK/W1_1012B058_002_VK1_176_ASICS.png&amp;format=png&amp;height=100&amp;width=100" TargetMode="External"/><Relationship Id="rId3" Type="http://schemas.openxmlformats.org/officeDocument/2006/relationships/image" Target="https://intersport-de.imgdn.net/fsi/server?type=image&amp;source=intersport/Produktiv/color/176/1012A921/002/VK/W1_1012A921_002_VK1_176_ASICS.png&amp;format=png&amp;height=100&amp;width=100" TargetMode="External"/><Relationship Id="rId7" Type="http://schemas.openxmlformats.org/officeDocument/2006/relationships/image" Target="https://intersport-de.imgdn.net/fsi/server?type=image&amp;source=intersport/Produktiv/color/176/6100371/101/F/W1_6100371_101_F1_176_ASICS.png&amp;format=png&amp;height=100&amp;width=100" TargetMode="External"/><Relationship Id="rId12" Type="http://schemas.openxmlformats.org/officeDocument/2006/relationships/image" Target="https://intersport-de.imgdn.net/fsi/server?type=image&amp;source=intersport/Produktiv/color/176/1012B105/020/VK/W1_1012B105_020_VK1_176_ASICS.png&amp;format=png&amp;height=100&amp;width=100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https://intersport-de.imgdn.net/fsi/server?type=image&amp;source=intersport/Produktiv/color/176/6100369/100/F/W1_6100369_100_F1_176_ASICS.png&amp;format=png&amp;height=100&amp;width=100" TargetMode="External"/><Relationship Id="rId11" Type="http://schemas.openxmlformats.org/officeDocument/2006/relationships/image" Target="https://intersport-de.imgdn.net/fsi/server?type=image&amp;source=intersport/Produktiv/color/176/1072A074/400/VK/W1_1072A074_400_VK1_176_ASICS.png&amp;format=png&amp;height=100&amp;width=100" TargetMode="External"/><Relationship Id="rId5" Type="http://schemas.openxmlformats.org/officeDocument/2006/relationships/image" Target="https://intersport-de.imgdn.net/fsi/server?type=image&amp;source=intersport/Produktiv/color/176/1011B015/416/VK/W1_1011B015_416_VK1_176_ASICS.png&amp;format=png&amp;height=100&amp;width=100" TargetMode="External"/><Relationship Id="rId10" Type="http://schemas.openxmlformats.org/officeDocument/2006/relationships/image" Target="https://intersport-de.imgdn.net/fsi/server?type=image&amp;source=intersport/Produktiv/color/176/1012B261/400/VK/W1_1012B261_400_VK1_176_ASICS.png&amp;format=png&amp;height=100&amp;width=100" TargetMode="External"/><Relationship Id="rId4" Type="http://schemas.openxmlformats.org/officeDocument/2006/relationships/image" Target="https://intersport-de.imgdn.net/fsi/server?type=image&amp;source=intersport/Produktiv/color/176/1011B257/001/VK/W1_1011B257_001_VK1_176_ASICS.png&amp;format=png&amp;height=100&amp;width=100" TargetMode="External"/><Relationship Id="rId9" Type="http://schemas.openxmlformats.org/officeDocument/2006/relationships/image" Target="https://intersport-de.imgdn.net/fsi/server?type=image&amp;source=intersport/Produktiv/color/176/6102329/100/F/W1_6102329_100_F1_176_ASICS.png&amp;format=png&amp;height=100&amp;width=100" TargetMode="External"/><Relationship Id="rId14" Type="http://schemas.openxmlformats.org/officeDocument/2006/relationships/image" Target="https://intersport-de.imgdn.net/fsi/server?type=image&amp;source=intersport/Produktiv/color/176/1011B430/400/VK/W1_1011B430_400_VK1_176_ASICS.png&amp;format=png&amp;height=100&amp;width=10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0</xdr:row>
      <xdr:rowOff>224097</xdr:rowOff>
    </xdr:from>
    <xdr:to>
      <xdr:col>25</xdr:col>
      <xdr:colOff>290180</xdr:colOff>
      <xdr:row>1</xdr:row>
      <xdr:rowOff>210436</xdr:rowOff>
    </xdr:to>
    <xdr:pic>
      <xdr:nvPicPr>
        <xdr:cNvPr id="435" name="Graphique 226" descr="Flèche : courbe dans le sens des aiguilles d’une montre">
          <a:extLst>
            <a:ext uri="{FF2B5EF4-FFF2-40B4-BE49-F238E27FC236}">
              <a16:creationId xmlns:a16="http://schemas.microsoft.com/office/drawing/2014/main" xmlns="" id="{941893AB-393C-495C-B88D-F4F358AB5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5681640" y="224097"/>
          <a:ext cx="1027259" cy="414964"/>
        </a:xfrm>
        <a:prstGeom prst="rect">
          <a:avLst/>
        </a:prstGeom>
      </xdr:spPr>
    </xdr:pic>
    <xdr:clientData/>
  </xdr:twoCellAnchor>
  <xdr:twoCellAnchor>
    <xdr:from>
      <xdr:col>1</xdr:col>
      <xdr:colOff>214313</xdr:colOff>
      <xdr:row>6</xdr:row>
      <xdr:rowOff>404813</xdr:rowOff>
    </xdr:from>
    <xdr:to>
      <xdr:col>1</xdr:col>
      <xdr:colOff>1166813</xdr:colOff>
      <xdr:row>6</xdr:row>
      <xdr:rowOff>862013</xdr:rowOff>
    </xdr:to>
    <xdr:pic>
      <xdr:nvPicPr>
        <xdr:cNvPr id="3" name="Grafik 809">
          <a:extLst>
            <a:ext uri="{FF2B5EF4-FFF2-40B4-BE49-F238E27FC236}">
              <a16:creationId xmlns:a16="http://schemas.microsoft.com/office/drawing/2014/main" xmlns="" id="{D8A5B738-D833-4990-846E-289D1515D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214313" y="2052638"/>
          <a:ext cx="952500" cy="457200"/>
        </a:xfrm>
        <a:prstGeom prst="rect">
          <a:avLst/>
        </a:prstGeom>
      </xdr:spPr>
    </xdr:pic>
    <xdr:clientData/>
  </xdr:twoCellAnchor>
  <xdr:twoCellAnchor>
    <xdr:from>
      <xdr:col>1</xdr:col>
      <xdr:colOff>214313</xdr:colOff>
      <xdr:row>11</xdr:row>
      <xdr:rowOff>414338</xdr:rowOff>
    </xdr:from>
    <xdr:to>
      <xdr:col>1</xdr:col>
      <xdr:colOff>1166813</xdr:colOff>
      <xdr:row>11</xdr:row>
      <xdr:rowOff>852488</xdr:rowOff>
    </xdr:to>
    <xdr:pic>
      <xdr:nvPicPr>
        <xdr:cNvPr id="4" name="Grafik 833">
          <a:extLst>
            <a:ext uri="{FF2B5EF4-FFF2-40B4-BE49-F238E27FC236}">
              <a16:creationId xmlns:a16="http://schemas.microsoft.com/office/drawing/2014/main" xmlns="" id="{AFBADB26-39E0-4E00-B296-E47727655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214313" y="3328988"/>
          <a:ext cx="952500" cy="438150"/>
        </a:xfrm>
        <a:prstGeom prst="rect">
          <a:avLst/>
        </a:prstGeom>
      </xdr:spPr>
    </xdr:pic>
    <xdr:clientData/>
  </xdr:twoCellAnchor>
  <xdr:twoCellAnchor>
    <xdr:from>
      <xdr:col>1</xdr:col>
      <xdr:colOff>214313</xdr:colOff>
      <xdr:row>8</xdr:row>
      <xdr:rowOff>395288</xdr:rowOff>
    </xdr:from>
    <xdr:to>
      <xdr:col>1</xdr:col>
      <xdr:colOff>1166813</xdr:colOff>
      <xdr:row>8</xdr:row>
      <xdr:rowOff>871538</xdr:rowOff>
    </xdr:to>
    <xdr:pic>
      <xdr:nvPicPr>
        <xdr:cNvPr id="6" name="Grafik 837">
          <a:extLst>
            <a:ext uri="{FF2B5EF4-FFF2-40B4-BE49-F238E27FC236}">
              <a16:creationId xmlns:a16="http://schemas.microsoft.com/office/drawing/2014/main" xmlns="" id="{D05D661A-EB0E-496A-9CAC-5412F05C0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214313" y="5843588"/>
          <a:ext cx="952500" cy="476250"/>
        </a:xfrm>
        <a:prstGeom prst="rect">
          <a:avLst/>
        </a:prstGeom>
      </xdr:spPr>
    </xdr:pic>
    <xdr:clientData/>
  </xdr:twoCellAnchor>
  <xdr:twoCellAnchor>
    <xdr:from>
      <xdr:col>1</xdr:col>
      <xdr:colOff>214313</xdr:colOff>
      <xdr:row>3</xdr:row>
      <xdr:rowOff>414338</xdr:rowOff>
    </xdr:from>
    <xdr:to>
      <xdr:col>1</xdr:col>
      <xdr:colOff>1166813</xdr:colOff>
      <xdr:row>3</xdr:row>
      <xdr:rowOff>852488</xdr:rowOff>
    </xdr:to>
    <xdr:pic>
      <xdr:nvPicPr>
        <xdr:cNvPr id="7" name="Grafik 839">
          <a:extLst>
            <a:ext uri="{FF2B5EF4-FFF2-40B4-BE49-F238E27FC236}">
              <a16:creationId xmlns:a16="http://schemas.microsoft.com/office/drawing/2014/main" xmlns="" id="{997B16D1-C541-4FBE-AE3C-FFA34791F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214313" y="7129463"/>
          <a:ext cx="952500" cy="438150"/>
        </a:xfrm>
        <a:prstGeom prst="rect">
          <a:avLst/>
        </a:prstGeom>
      </xdr:spPr>
    </xdr:pic>
    <xdr:clientData/>
  </xdr:twoCellAnchor>
  <xdr:twoCellAnchor>
    <xdr:from>
      <xdr:col>1</xdr:col>
      <xdr:colOff>214313</xdr:colOff>
      <xdr:row>4</xdr:row>
      <xdr:rowOff>414338</xdr:rowOff>
    </xdr:from>
    <xdr:to>
      <xdr:col>1</xdr:col>
      <xdr:colOff>1166813</xdr:colOff>
      <xdr:row>4</xdr:row>
      <xdr:rowOff>852488</xdr:rowOff>
    </xdr:to>
    <xdr:pic>
      <xdr:nvPicPr>
        <xdr:cNvPr id="8" name="Grafik 841">
          <a:extLst>
            <a:ext uri="{FF2B5EF4-FFF2-40B4-BE49-F238E27FC236}">
              <a16:creationId xmlns:a16="http://schemas.microsoft.com/office/drawing/2014/main" xmlns="" id="{CB8564AE-3DDA-4F56-B094-3099FA5F3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214313" y="8396288"/>
          <a:ext cx="952500" cy="438150"/>
        </a:xfrm>
        <a:prstGeom prst="rect">
          <a:avLst/>
        </a:prstGeom>
      </xdr:spPr>
    </xdr:pic>
    <xdr:clientData/>
  </xdr:twoCellAnchor>
  <xdr:twoCellAnchor>
    <xdr:from>
      <xdr:col>1</xdr:col>
      <xdr:colOff>214313</xdr:colOff>
      <xdr:row>7</xdr:row>
      <xdr:rowOff>390525</xdr:rowOff>
    </xdr:from>
    <xdr:to>
      <xdr:col>1</xdr:col>
      <xdr:colOff>1166813</xdr:colOff>
      <xdr:row>7</xdr:row>
      <xdr:rowOff>876300</xdr:rowOff>
    </xdr:to>
    <xdr:pic>
      <xdr:nvPicPr>
        <xdr:cNvPr id="9" name="Grafik 843">
          <a:extLst>
            <a:ext uri="{FF2B5EF4-FFF2-40B4-BE49-F238E27FC236}">
              <a16:creationId xmlns:a16="http://schemas.microsoft.com/office/drawing/2014/main" xmlns="" id="{6A0C4E37-5A94-4CDC-9152-56615247C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214313" y="9639300"/>
          <a:ext cx="952500" cy="485775"/>
        </a:xfrm>
        <a:prstGeom prst="rect">
          <a:avLst/>
        </a:prstGeom>
      </xdr:spPr>
    </xdr:pic>
    <xdr:clientData/>
  </xdr:twoCellAnchor>
  <xdr:twoCellAnchor>
    <xdr:from>
      <xdr:col>1</xdr:col>
      <xdr:colOff>214313</xdr:colOff>
      <xdr:row>12</xdr:row>
      <xdr:rowOff>414338</xdr:rowOff>
    </xdr:from>
    <xdr:to>
      <xdr:col>1</xdr:col>
      <xdr:colOff>1166813</xdr:colOff>
      <xdr:row>12</xdr:row>
      <xdr:rowOff>852488</xdr:rowOff>
    </xdr:to>
    <xdr:pic>
      <xdr:nvPicPr>
        <xdr:cNvPr id="10" name="Grafik 885">
          <a:extLst>
            <a:ext uri="{FF2B5EF4-FFF2-40B4-BE49-F238E27FC236}">
              <a16:creationId xmlns:a16="http://schemas.microsoft.com/office/drawing/2014/main" xmlns="" id="{4AF1893F-D810-4D14-9DC6-81042500B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214313" y="10929938"/>
          <a:ext cx="952500" cy="438150"/>
        </a:xfrm>
        <a:prstGeom prst="rect">
          <a:avLst/>
        </a:prstGeom>
      </xdr:spPr>
    </xdr:pic>
    <xdr:clientData/>
  </xdr:twoCellAnchor>
  <xdr:twoCellAnchor>
    <xdr:from>
      <xdr:col>1</xdr:col>
      <xdr:colOff>214313</xdr:colOff>
      <xdr:row>5</xdr:row>
      <xdr:rowOff>409575</xdr:rowOff>
    </xdr:from>
    <xdr:to>
      <xdr:col>1</xdr:col>
      <xdr:colOff>1166813</xdr:colOff>
      <xdr:row>5</xdr:row>
      <xdr:rowOff>857250</xdr:rowOff>
    </xdr:to>
    <xdr:pic>
      <xdr:nvPicPr>
        <xdr:cNvPr id="12" name="Grafik 949">
          <a:extLst>
            <a:ext uri="{FF2B5EF4-FFF2-40B4-BE49-F238E27FC236}">
              <a16:creationId xmlns:a16="http://schemas.microsoft.com/office/drawing/2014/main" xmlns="" id="{FFDAA810-08B3-4AA1-BE25-2AD85DBE3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214313" y="13458825"/>
          <a:ext cx="952500" cy="447675"/>
        </a:xfrm>
        <a:prstGeom prst="rect">
          <a:avLst/>
        </a:prstGeom>
      </xdr:spPr>
    </xdr:pic>
    <xdr:clientData/>
  </xdr:twoCellAnchor>
  <xdr:twoCellAnchor>
    <xdr:from>
      <xdr:col>1</xdr:col>
      <xdr:colOff>214313</xdr:colOff>
      <xdr:row>6</xdr:row>
      <xdr:rowOff>404813</xdr:rowOff>
    </xdr:from>
    <xdr:to>
      <xdr:col>1</xdr:col>
      <xdr:colOff>1166813</xdr:colOff>
      <xdr:row>6</xdr:row>
      <xdr:rowOff>862013</xdr:rowOff>
    </xdr:to>
    <xdr:pic>
      <xdr:nvPicPr>
        <xdr:cNvPr id="15" name="Grafik 2764">
          <a:extLst>
            <a:ext uri="{FF2B5EF4-FFF2-40B4-BE49-F238E27FC236}">
              <a16:creationId xmlns:a16="http://schemas.microsoft.com/office/drawing/2014/main" xmlns="" id="{38079225-5DE8-4664-970E-DF43041EF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214313" y="2052638"/>
          <a:ext cx="952500" cy="457200"/>
        </a:xfrm>
        <a:prstGeom prst="rect">
          <a:avLst/>
        </a:prstGeom>
      </xdr:spPr>
    </xdr:pic>
    <xdr:clientData/>
  </xdr:twoCellAnchor>
  <xdr:twoCellAnchor>
    <xdr:from>
      <xdr:col>1</xdr:col>
      <xdr:colOff>214313</xdr:colOff>
      <xdr:row>11</xdr:row>
      <xdr:rowOff>414338</xdr:rowOff>
    </xdr:from>
    <xdr:to>
      <xdr:col>1</xdr:col>
      <xdr:colOff>1166813</xdr:colOff>
      <xdr:row>11</xdr:row>
      <xdr:rowOff>852488</xdr:rowOff>
    </xdr:to>
    <xdr:pic>
      <xdr:nvPicPr>
        <xdr:cNvPr id="16" name="Grafik 2772">
          <a:extLst>
            <a:ext uri="{FF2B5EF4-FFF2-40B4-BE49-F238E27FC236}">
              <a16:creationId xmlns:a16="http://schemas.microsoft.com/office/drawing/2014/main" xmlns="" id="{E1425F6A-4ED3-4A45-994B-976666DDC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214313" y="3328988"/>
          <a:ext cx="952500" cy="438150"/>
        </a:xfrm>
        <a:prstGeom prst="rect">
          <a:avLst/>
        </a:prstGeom>
      </xdr:spPr>
    </xdr:pic>
    <xdr:clientData/>
  </xdr:twoCellAnchor>
  <xdr:twoCellAnchor>
    <xdr:from>
      <xdr:col>1</xdr:col>
      <xdr:colOff>214313</xdr:colOff>
      <xdr:row>8</xdr:row>
      <xdr:rowOff>395288</xdr:rowOff>
    </xdr:from>
    <xdr:to>
      <xdr:col>1</xdr:col>
      <xdr:colOff>1166813</xdr:colOff>
      <xdr:row>8</xdr:row>
      <xdr:rowOff>871538</xdr:rowOff>
    </xdr:to>
    <xdr:pic>
      <xdr:nvPicPr>
        <xdr:cNvPr id="18" name="Grafik 2778">
          <a:extLst>
            <a:ext uri="{FF2B5EF4-FFF2-40B4-BE49-F238E27FC236}">
              <a16:creationId xmlns:a16="http://schemas.microsoft.com/office/drawing/2014/main" xmlns="" id="{C9859010-9096-4553-A4F4-3B81D0485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214313" y="5843588"/>
          <a:ext cx="952500" cy="476250"/>
        </a:xfrm>
        <a:prstGeom prst="rect">
          <a:avLst/>
        </a:prstGeom>
      </xdr:spPr>
    </xdr:pic>
    <xdr:clientData/>
  </xdr:twoCellAnchor>
  <xdr:twoCellAnchor>
    <xdr:from>
      <xdr:col>1</xdr:col>
      <xdr:colOff>214313</xdr:colOff>
      <xdr:row>3</xdr:row>
      <xdr:rowOff>414338</xdr:rowOff>
    </xdr:from>
    <xdr:to>
      <xdr:col>1</xdr:col>
      <xdr:colOff>1166813</xdr:colOff>
      <xdr:row>3</xdr:row>
      <xdr:rowOff>852488</xdr:rowOff>
    </xdr:to>
    <xdr:pic>
      <xdr:nvPicPr>
        <xdr:cNvPr id="19" name="Grafik 2781">
          <a:extLst>
            <a:ext uri="{FF2B5EF4-FFF2-40B4-BE49-F238E27FC236}">
              <a16:creationId xmlns:a16="http://schemas.microsoft.com/office/drawing/2014/main" xmlns="" id="{63E5BBEF-892B-4C99-A658-7A186470D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214313" y="7129463"/>
          <a:ext cx="952500" cy="438150"/>
        </a:xfrm>
        <a:prstGeom prst="rect">
          <a:avLst/>
        </a:prstGeom>
      </xdr:spPr>
    </xdr:pic>
    <xdr:clientData/>
  </xdr:twoCellAnchor>
  <xdr:twoCellAnchor>
    <xdr:from>
      <xdr:col>1</xdr:col>
      <xdr:colOff>214313</xdr:colOff>
      <xdr:row>4</xdr:row>
      <xdr:rowOff>414338</xdr:rowOff>
    </xdr:from>
    <xdr:to>
      <xdr:col>1</xdr:col>
      <xdr:colOff>1166813</xdr:colOff>
      <xdr:row>4</xdr:row>
      <xdr:rowOff>852488</xdr:rowOff>
    </xdr:to>
    <xdr:pic>
      <xdr:nvPicPr>
        <xdr:cNvPr id="20" name="Grafik 511">
          <a:extLst>
            <a:ext uri="{FF2B5EF4-FFF2-40B4-BE49-F238E27FC236}">
              <a16:creationId xmlns:a16="http://schemas.microsoft.com/office/drawing/2014/main" xmlns="" id="{85C41876-A312-4DFA-805E-83C4406C1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214313" y="8396288"/>
          <a:ext cx="952500" cy="438150"/>
        </a:xfrm>
        <a:prstGeom prst="rect">
          <a:avLst/>
        </a:prstGeom>
      </xdr:spPr>
    </xdr:pic>
    <xdr:clientData/>
  </xdr:twoCellAnchor>
  <xdr:twoCellAnchor>
    <xdr:from>
      <xdr:col>1</xdr:col>
      <xdr:colOff>214313</xdr:colOff>
      <xdr:row>7</xdr:row>
      <xdr:rowOff>390525</xdr:rowOff>
    </xdr:from>
    <xdr:to>
      <xdr:col>1</xdr:col>
      <xdr:colOff>1166813</xdr:colOff>
      <xdr:row>7</xdr:row>
      <xdr:rowOff>876300</xdr:rowOff>
    </xdr:to>
    <xdr:pic>
      <xdr:nvPicPr>
        <xdr:cNvPr id="21" name="Grafik 513">
          <a:extLst>
            <a:ext uri="{FF2B5EF4-FFF2-40B4-BE49-F238E27FC236}">
              <a16:creationId xmlns:a16="http://schemas.microsoft.com/office/drawing/2014/main" xmlns="" id="{1CC8E9B0-3065-44FD-8436-319ADFD33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214313" y="9639300"/>
          <a:ext cx="952500" cy="485775"/>
        </a:xfrm>
        <a:prstGeom prst="rect">
          <a:avLst/>
        </a:prstGeom>
      </xdr:spPr>
    </xdr:pic>
    <xdr:clientData/>
  </xdr:twoCellAnchor>
  <xdr:twoCellAnchor>
    <xdr:from>
      <xdr:col>1</xdr:col>
      <xdr:colOff>214313</xdr:colOff>
      <xdr:row>12</xdr:row>
      <xdr:rowOff>414338</xdr:rowOff>
    </xdr:from>
    <xdr:to>
      <xdr:col>1</xdr:col>
      <xdr:colOff>1166813</xdr:colOff>
      <xdr:row>12</xdr:row>
      <xdr:rowOff>852488</xdr:rowOff>
    </xdr:to>
    <xdr:pic>
      <xdr:nvPicPr>
        <xdr:cNvPr id="22" name="Grafik 528">
          <a:extLst>
            <a:ext uri="{FF2B5EF4-FFF2-40B4-BE49-F238E27FC236}">
              <a16:creationId xmlns:a16="http://schemas.microsoft.com/office/drawing/2014/main" xmlns="" id="{AFDE4B50-6042-4C81-8566-DED6129BF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214313" y="10929938"/>
          <a:ext cx="952500" cy="438150"/>
        </a:xfrm>
        <a:prstGeom prst="rect">
          <a:avLst/>
        </a:prstGeom>
      </xdr:spPr>
    </xdr:pic>
    <xdr:clientData/>
  </xdr:twoCellAnchor>
  <xdr:twoCellAnchor>
    <xdr:from>
      <xdr:col>1</xdr:col>
      <xdr:colOff>214313</xdr:colOff>
      <xdr:row>5</xdr:row>
      <xdr:rowOff>409575</xdr:rowOff>
    </xdr:from>
    <xdr:to>
      <xdr:col>1</xdr:col>
      <xdr:colOff>1166813</xdr:colOff>
      <xdr:row>5</xdr:row>
      <xdr:rowOff>857250</xdr:rowOff>
    </xdr:to>
    <xdr:pic>
      <xdr:nvPicPr>
        <xdr:cNvPr id="24" name="Grafik 2801">
          <a:extLst>
            <a:ext uri="{FF2B5EF4-FFF2-40B4-BE49-F238E27FC236}">
              <a16:creationId xmlns:a16="http://schemas.microsoft.com/office/drawing/2014/main" xmlns="" id="{F3207A03-BABC-4C77-AC02-C357F6020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214313" y="13458825"/>
          <a:ext cx="952500" cy="447675"/>
        </a:xfrm>
        <a:prstGeom prst="rect">
          <a:avLst/>
        </a:prstGeom>
      </xdr:spPr>
    </xdr:pic>
    <xdr:clientData/>
  </xdr:twoCellAnchor>
  <xdr:twoCellAnchor>
    <xdr:from>
      <xdr:col>1</xdr:col>
      <xdr:colOff>214313</xdr:colOff>
      <xdr:row>14</xdr:row>
      <xdr:rowOff>400050</xdr:rowOff>
    </xdr:from>
    <xdr:to>
      <xdr:col>1</xdr:col>
      <xdr:colOff>1166813</xdr:colOff>
      <xdr:row>14</xdr:row>
      <xdr:rowOff>866775</xdr:rowOff>
    </xdr:to>
    <xdr:pic>
      <xdr:nvPicPr>
        <xdr:cNvPr id="27" name="Grafik 3413">
          <a:extLst>
            <a:ext uri="{FF2B5EF4-FFF2-40B4-BE49-F238E27FC236}">
              <a16:creationId xmlns:a16="http://schemas.microsoft.com/office/drawing/2014/main" xmlns="" id="{931C51F7-3912-4921-8B52-4BDC4C292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214313" y="17249775"/>
          <a:ext cx="952500" cy="466725"/>
        </a:xfrm>
        <a:prstGeom prst="rect">
          <a:avLst/>
        </a:prstGeom>
      </xdr:spPr>
    </xdr:pic>
    <xdr:clientData/>
  </xdr:twoCellAnchor>
  <xdr:twoCellAnchor>
    <xdr:from>
      <xdr:col>1</xdr:col>
      <xdr:colOff>214313</xdr:colOff>
      <xdr:row>9</xdr:row>
      <xdr:rowOff>419100</xdr:rowOff>
    </xdr:from>
    <xdr:to>
      <xdr:col>1</xdr:col>
      <xdr:colOff>1166813</xdr:colOff>
      <xdr:row>9</xdr:row>
      <xdr:rowOff>847725</xdr:rowOff>
    </xdr:to>
    <xdr:pic>
      <xdr:nvPicPr>
        <xdr:cNvPr id="28" name="Grafik 3415">
          <a:extLst>
            <a:ext uri="{FF2B5EF4-FFF2-40B4-BE49-F238E27FC236}">
              <a16:creationId xmlns:a16="http://schemas.microsoft.com/office/drawing/2014/main" xmlns="" id="{BEFCED16-AA4B-4EA1-9607-DC0AD987B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214313" y="18535650"/>
          <a:ext cx="952500" cy="428625"/>
        </a:xfrm>
        <a:prstGeom prst="rect">
          <a:avLst/>
        </a:prstGeom>
      </xdr:spPr>
    </xdr:pic>
    <xdr:clientData/>
  </xdr:twoCellAnchor>
  <xdr:twoCellAnchor>
    <xdr:from>
      <xdr:col>1</xdr:col>
      <xdr:colOff>214313</xdr:colOff>
      <xdr:row>10</xdr:row>
      <xdr:rowOff>423863</xdr:rowOff>
    </xdr:from>
    <xdr:to>
      <xdr:col>1</xdr:col>
      <xdr:colOff>1166813</xdr:colOff>
      <xdr:row>10</xdr:row>
      <xdr:rowOff>842963</xdr:rowOff>
    </xdr:to>
    <xdr:pic>
      <xdr:nvPicPr>
        <xdr:cNvPr id="30" name="Grafik 3421">
          <a:extLst>
            <a:ext uri="{FF2B5EF4-FFF2-40B4-BE49-F238E27FC236}">
              <a16:creationId xmlns:a16="http://schemas.microsoft.com/office/drawing/2014/main" xmlns="" id="{72F9C25B-C253-46A8-B3A7-8DCC06F3D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214313" y="21074063"/>
          <a:ext cx="952500" cy="419100"/>
        </a:xfrm>
        <a:prstGeom prst="rect">
          <a:avLst/>
        </a:prstGeom>
      </xdr:spPr>
    </xdr:pic>
    <xdr:clientData/>
  </xdr:twoCellAnchor>
  <xdr:twoCellAnchor>
    <xdr:from>
      <xdr:col>1</xdr:col>
      <xdr:colOff>214313</xdr:colOff>
      <xdr:row>13</xdr:row>
      <xdr:rowOff>404813</xdr:rowOff>
    </xdr:from>
    <xdr:to>
      <xdr:col>1</xdr:col>
      <xdr:colOff>1166813</xdr:colOff>
      <xdr:row>13</xdr:row>
      <xdr:rowOff>862013</xdr:rowOff>
    </xdr:to>
    <xdr:pic>
      <xdr:nvPicPr>
        <xdr:cNvPr id="31" name="Grafik 3441">
          <a:extLst>
            <a:ext uri="{FF2B5EF4-FFF2-40B4-BE49-F238E27FC236}">
              <a16:creationId xmlns:a16="http://schemas.microsoft.com/office/drawing/2014/main" xmlns="" id="{3D95FE96-86D8-4E52-8938-06CD909C8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214313" y="22321838"/>
          <a:ext cx="9525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showGridLines="0" tabSelected="1" zoomScale="80" zoomScaleNormal="80" workbookViewId="0">
      <pane ySplit="3" topLeftCell="A4" activePane="bottomLeft" state="frozen"/>
      <selection pane="bottomLeft" activeCell="AC5" sqref="AC5"/>
    </sheetView>
  </sheetViews>
  <sheetFormatPr defaultColWidth="21.42578125" defaultRowHeight="77.099999999999994" customHeight="1" outlineLevelCol="1" x14ac:dyDescent="0.25"/>
  <cols>
    <col min="1" max="1" width="10.85546875" style="1" customWidth="1"/>
    <col min="2" max="2" width="12.7109375" style="6" bestFit="1" customWidth="1"/>
    <col min="3" max="3" width="13.7109375" style="6" bestFit="1" customWidth="1"/>
    <col min="4" max="4" width="40.5703125" style="6" bestFit="1" customWidth="1"/>
    <col min="5" max="5" width="27.28515625" style="6" bestFit="1" customWidth="1"/>
    <col min="6" max="6" width="13.7109375" style="6" customWidth="1"/>
    <col min="7" max="7" width="8.42578125" style="1" bestFit="1" customWidth="1" outlineLevel="1"/>
    <col min="8" max="24" width="5.7109375" style="1" customWidth="1" outlineLevel="1"/>
    <col min="25" max="25" width="10" style="4" customWidth="1"/>
    <col min="26" max="26" width="11.140625" style="10" bestFit="1" customWidth="1"/>
    <col min="27" max="27" width="11.140625" style="10" customWidth="1"/>
    <col min="28" max="16384" width="21.42578125" style="1"/>
  </cols>
  <sheetData>
    <row r="1" spans="1:27" ht="33.75" customHeight="1" thickBot="1" x14ac:dyDescent="0.3">
      <c r="A1" s="5"/>
      <c r="B1" s="8"/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7" s="2" customFormat="1" ht="27.75" customHeight="1" thickBot="1" x14ac:dyDescent="0.3">
      <c r="B2" s="8"/>
      <c r="C2" s="7"/>
      <c r="D2" s="7"/>
      <c r="E2" s="7"/>
      <c r="F2" s="7"/>
      <c r="G2" s="21" t="s">
        <v>7</v>
      </c>
      <c r="H2" s="21">
        <v>6</v>
      </c>
      <c r="I2" s="22">
        <v>6.5</v>
      </c>
      <c r="J2" s="22">
        <v>7</v>
      </c>
      <c r="K2" s="23">
        <v>7.5</v>
      </c>
      <c r="L2" s="22">
        <v>8</v>
      </c>
      <c r="M2" s="22">
        <v>8.5</v>
      </c>
      <c r="N2" s="22">
        <v>9</v>
      </c>
      <c r="O2" s="22">
        <v>9.5</v>
      </c>
      <c r="P2" s="22">
        <v>10</v>
      </c>
      <c r="Q2" s="22">
        <v>10.5</v>
      </c>
      <c r="R2" s="22">
        <v>11</v>
      </c>
      <c r="S2" s="23">
        <v>11.5</v>
      </c>
      <c r="T2" s="22">
        <v>12</v>
      </c>
      <c r="U2" s="22">
        <v>12.5</v>
      </c>
      <c r="V2" s="22">
        <v>13</v>
      </c>
      <c r="W2" s="22">
        <v>14</v>
      </c>
      <c r="X2" s="26">
        <v>15</v>
      </c>
      <c r="Y2" s="4"/>
      <c r="Z2" s="27" t="s">
        <v>1</v>
      </c>
      <c r="AA2" s="27"/>
    </row>
    <row r="3" spans="1:27" s="2" customFormat="1" ht="33" customHeight="1" thickBot="1" x14ac:dyDescent="0.3">
      <c r="B3" s="15" t="s">
        <v>5</v>
      </c>
      <c r="C3" s="16" t="s">
        <v>2</v>
      </c>
      <c r="D3" s="16" t="s">
        <v>3</v>
      </c>
      <c r="E3" s="16" t="s">
        <v>8</v>
      </c>
      <c r="F3" s="17" t="s">
        <v>6</v>
      </c>
      <c r="G3" s="28" t="s">
        <v>10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0"/>
      <c r="Y3" s="18" t="s">
        <v>0</v>
      </c>
      <c r="Z3" s="19" t="s">
        <v>4</v>
      </c>
      <c r="AA3" s="19" t="s">
        <v>9</v>
      </c>
    </row>
    <row r="4" spans="1:27" s="3" customFormat="1" ht="75" customHeight="1" x14ac:dyDescent="0.25">
      <c r="B4" s="12"/>
      <c r="C4" s="12" t="s">
        <v>16</v>
      </c>
      <c r="D4" s="12" t="s">
        <v>29</v>
      </c>
      <c r="E4" s="12" t="s">
        <v>38</v>
      </c>
      <c r="F4" s="12" t="s">
        <v>24</v>
      </c>
      <c r="G4" s="24"/>
      <c r="H4" s="12"/>
      <c r="I4" s="12"/>
      <c r="J4" s="12"/>
      <c r="K4" s="12">
        <v>6</v>
      </c>
      <c r="L4" s="12">
        <v>33</v>
      </c>
      <c r="M4" s="12"/>
      <c r="N4" s="12">
        <v>382</v>
      </c>
      <c r="O4" s="12">
        <v>508</v>
      </c>
      <c r="P4" s="12">
        <v>701</v>
      </c>
      <c r="Q4" s="12">
        <v>643</v>
      </c>
      <c r="R4" s="12">
        <v>674</v>
      </c>
      <c r="S4" s="12">
        <v>608</v>
      </c>
      <c r="T4" s="12">
        <v>481</v>
      </c>
      <c r="U4" s="12">
        <v>251</v>
      </c>
      <c r="V4" s="12">
        <v>320</v>
      </c>
      <c r="W4" s="12">
        <v>70</v>
      </c>
      <c r="X4" s="12"/>
      <c r="Y4" s="13">
        <f t="shared" ref="Y4:Y15" si="0">SUM(H4:X4)</f>
        <v>4677</v>
      </c>
      <c r="Z4" s="25">
        <v>170</v>
      </c>
      <c r="AA4" s="14">
        <f t="shared" ref="AA4:AA15" si="1">Z4/2</f>
        <v>85</v>
      </c>
    </row>
    <row r="5" spans="1:27" ht="77.099999999999994" customHeight="1" x14ac:dyDescent="0.25">
      <c r="B5" s="11"/>
      <c r="C5" s="11" t="s">
        <v>17</v>
      </c>
      <c r="D5" s="11" t="s">
        <v>29</v>
      </c>
      <c r="E5" s="11" t="s">
        <v>39</v>
      </c>
      <c r="F5" s="11" t="s">
        <v>23</v>
      </c>
      <c r="G5" s="9"/>
      <c r="H5" s="11">
        <v>7</v>
      </c>
      <c r="I5" s="11"/>
      <c r="J5" s="11">
        <v>307</v>
      </c>
      <c r="K5" s="11">
        <v>501</v>
      </c>
      <c r="L5" s="11">
        <v>598</v>
      </c>
      <c r="M5" s="11">
        <v>622</v>
      </c>
      <c r="N5" s="11">
        <v>617</v>
      </c>
      <c r="O5" s="11">
        <v>608</v>
      </c>
      <c r="P5" s="11">
        <v>520</v>
      </c>
      <c r="Q5" s="11">
        <v>378</v>
      </c>
      <c r="R5" s="11">
        <v>58</v>
      </c>
      <c r="S5" s="11"/>
      <c r="T5" s="11"/>
      <c r="U5" s="11"/>
      <c r="V5" s="11"/>
      <c r="W5" s="11"/>
      <c r="X5" s="11"/>
      <c r="Y5" s="20">
        <f t="shared" si="0"/>
        <v>4216</v>
      </c>
      <c r="Z5" s="25">
        <v>170</v>
      </c>
      <c r="AA5" s="14">
        <f t="shared" si="1"/>
        <v>85</v>
      </c>
    </row>
    <row r="6" spans="1:27" ht="77.099999999999994" customHeight="1" x14ac:dyDescent="0.25">
      <c r="B6" s="11"/>
      <c r="C6" s="11" t="s">
        <v>21</v>
      </c>
      <c r="D6" s="11" t="s">
        <v>31</v>
      </c>
      <c r="E6" s="11" t="s">
        <v>43</v>
      </c>
      <c r="F6" s="11" t="s">
        <v>23</v>
      </c>
      <c r="G6" s="9"/>
      <c r="H6" s="11"/>
      <c r="I6" s="11">
        <v>50</v>
      </c>
      <c r="J6" s="11">
        <v>156</v>
      </c>
      <c r="K6" s="11">
        <v>266</v>
      </c>
      <c r="L6" s="11">
        <v>436</v>
      </c>
      <c r="M6" s="11">
        <v>285</v>
      </c>
      <c r="N6" s="11">
        <v>328</v>
      </c>
      <c r="O6" s="11">
        <v>302</v>
      </c>
      <c r="P6" s="11">
        <v>218</v>
      </c>
      <c r="Q6" s="11">
        <v>103</v>
      </c>
      <c r="R6" s="11">
        <v>26</v>
      </c>
      <c r="S6" s="11"/>
      <c r="T6" s="11"/>
      <c r="U6" s="11"/>
      <c r="V6" s="11"/>
      <c r="W6" s="11"/>
      <c r="X6" s="11"/>
      <c r="Y6" s="20">
        <f t="shared" si="0"/>
        <v>2170</v>
      </c>
      <c r="Z6" s="25">
        <v>150</v>
      </c>
      <c r="AA6" s="14">
        <f t="shared" si="1"/>
        <v>75</v>
      </c>
    </row>
    <row r="7" spans="1:27" ht="77.099999999999994" customHeight="1" x14ac:dyDescent="0.25">
      <c r="B7" s="11"/>
      <c r="C7" s="11" t="s">
        <v>11</v>
      </c>
      <c r="D7" s="11" t="s">
        <v>25</v>
      </c>
      <c r="E7" s="11" t="s">
        <v>33</v>
      </c>
      <c r="F7" s="11" t="s">
        <v>23</v>
      </c>
      <c r="G7" s="9"/>
      <c r="H7" s="11"/>
      <c r="I7" s="11"/>
      <c r="J7" s="11"/>
      <c r="K7" s="11">
        <v>127</v>
      </c>
      <c r="L7" s="11">
        <v>120</v>
      </c>
      <c r="M7" s="11">
        <v>258</v>
      </c>
      <c r="N7" s="11">
        <v>577</v>
      </c>
      <c r="O7" s="11">
        <v>669</v>
      </c>
      <c r="P7" s="11">
        <v>137</v>
      </c>
      <c r="Q7" s="11">
        <v>177</v>
      </c>
      <c r="R7" s="11"/>
      <c r="S7" s="11"/>
      <c r="T7" s="11"/>
      <c r="U7" s="11"/>
      <c r="V7" s="11"/>
      <c r="W7" s="11"/>
      <c r="X7" s="11"/>
      <c r="Y7" s="20">
        <f t="shared" si="0"/>
        <v>2065</v>
      </c>
      <c r="Z7" s="25">
        <v>100</v>
      </c>
      <c r="AA7" s="14">
        <f t="shared" si="1"/>
        <v>50</v>
      </c>
    </row>
    <row r="8" spans="1:27" ht="77.099999999999994" customHeight="1" x14ac:dyDescent="0.25">
      <c r="B8" s="11"/>
      <c r="C8" s="11" t="s">
        <v>18</v>
      </c>
      <c r="D8" s="11" t="s">
        <v>28</v>
      </c>
      <c r="E8" s="11" t="s">
        <v>40</v>
      </c>
      <c r="F8" s="11" t="s">
        <v>23</v>
      </c>
      <c r="G8" s="9"/>
      <c r="H8" s="11"/>
      <c r="I8" s="11"/>
      <c r="J8" s="11">
        <v>120</v>
      </c>
      <c r="K8" s="11">
        <v>238</v>
      </c>
      <c r="L8" s="11">
        <v>375</v>
      </c>
      <c r="M8" s="11">
        <v>325</v>
      </c>
      <c r="N8" s="11">
        <v>284</v>
      </c>
      <c r="O8" s="11">
        <v>27</v>
      </c>
      <c r="P8" s="11">
        <v>233</v>
      </c>
      <c r="Q8" s="11">
        <v>113</v>
      </c>
      <c r="R8" s="11">
        <v>22</v>
      </c>
      <c r="S8" s="11"/>
      <c r="T8" s="11"/>
      <c r="U8" s="11"/>
      <c r="V8" s="11"/>
      <c r="W8" s="11"/>
      <c r="X8" s="11"/>
      <c r="Y8" s="20">
        <f t="shared" si="0"/>
        <v>1737</v>
      </c>
      <c r="Z8" s="25">
        <v>140</v>
      </c>
      <c r="AA8" s="14">
        <f t="shared" si="1"/>
        <v>70</v>
      </c>
    </row>
    <row r="9" spans="1:27" ht="77.099999999999994" customHeight="1" x14ac:dyDescent="0.25">
      <c r="B9" s="11"/>
      <c r="C9" s="11" t="s">
        <v>15</v>
      </c>
      <c r="D9" s="11" t="s">
        <v>28</v>
      </c>
      <c r="E9" s="11" t="s">
        <v>37</v>
      </c>
      <c r="F9" s="11" t="s">
        <v>24</v>
      </c>
      <c r="G9" s="9"/>
      <c r="H9" s="11"/>
      <c r="I9" s="11"/>
      <c r="J9" s="11"/>
      <c r="K9" s="11"/>
      <c r="L9" s="11"/>
      <c r="M9" s="11"/>
      <c r="N9" s="11">
        <v>42</v>
      </c>
      <c r="O9" s="11"/>
      <c r="P9" s="11">
        <v>154</v>
      </c>
      <c r="Q9" s="11">
        <v>224</v>
      </c>
      <c r="R9" s="11">
        <v>230</v>
      </c>
      <c r="S9" s="11">
        <v>225</v>
      </c>
      <c r="T9" s="11">
        <v>125</v>
      </c>
      <c r="U9" s="11">
        <v>51</v>
      </c>
      <c r="V9" s="11">
        <v>150</v>
      </c>
      <c r="W9" s="11">
        <v>17</v>
      </c>
      <c r="X9" s="11">
        <v>16</v>
      </c>
      <c r="Y9" s="20">
        <f t="shared" si="0"/>
        <v>1234</v>
      </c>
      <c r="Z9" s="25">
        <v>140</v>
      </c>
      <c r="AA9" s="14">
        <f t="shared" si="1"/>
        <v>70</v>
      </c>
    </row>
    <row r="10" spans="1:27" ht="77.099999999999994" customHeight="1" x14ac:dyDescent="0.25">
      <c r="B10" s="11"/>
      <c r="C10" s="11" t="s">
        <v>14</v>
      </c>
      <c r="D10" s="11" t="s">
        <v>27</v>
      </c>
      <c r="E10" s="11" t="s">
        <v>36</v>
      </c>
      <c r="F10" s="11" t="s">
        <v>23</v>
      </c>
      <c r="G10" s="9"/>
      <c r="H10" s="11"/>
      <c r="I10" s="11"/>
      <c r="J10" s="11">
        <v>80</v>
      </c>
      <c r="K10" s="11">
        <v>211</v>
      </c>
      <c r="L10" s="11">
        <v>182</v>
      </c>
      <c r="M10" s="11">
        <v>214</v>
      </c>
      <c r="N10" s="11">
        <v>93</v>
      </c>
      <c r="O10" s="11">
        <v>22</v>
      </c>
      <c r="P10" s="11">
        <v>16</v>
      </c>
      <c r="Q10" s="11">
        <v>15</v>
      </c>
      <c r="R10" s="11">
        <v>28</v>
      </c>
      <c r="S10" s="11"/>
      <c r="T10" s="11"/>
      <c r="U10" s="11"/>
      <c r="V10" s="11"/>
      <c r="W10" s="11"/>
      <c r="X10" s="11"/>
      <c r="Y10" s="20">
        <f t="shared" si="0"/>
        <v>861</v>
      </c>
      <c r="Z10" s="25">
        <v>160</v>
      </c>
      <c r="AA10" s="14">
        <f t="shared" si="1"/>
        <v>80</v>
      </c>
    </row>
    <row r="11" spans="1:27" ht="77.099999999999994" customHeight="1" x14ac:dyDescent="0.25">
      <c r="B11" s="11"/>
      <c r="C11" s="11" t="s">
        <v>20</v>
      </c>
      <c r="D11" s="11" t="s">
        <v>30</v>
      </c>
      <c r="E11" s="11" t="s">
        <v>42</v>
      </c>
      <c r="F11" s="11" t="s">
        <v>23</v>
      </c>
      <c r="G11" s="9"/>
      <c r="H11" s="11"/>
      <c r="I11" s="11">
        <v>4</v>
      </c>
      <c r="J11" s="11">
        <v>34</v>
      </c>
      <c r="K11" s="11">
        <v>86</v>
      </c>
      <c r="L11" s="11">
        <v>129</v>
      </c>
      <c r="M11" s="11">
        <v>199</v>
      </c>
      <c r="N11" s="11">
        <v>192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20">
        <f t="shared" si="0"/>
        <v>644</v>
      </c>
      <c r="Z11" s="25">
        <v>110</v>
      </c>
      <c r="AA11" s="14">
        <f t="shared" si="1"/>
        <v>55</v>
      </c>
    </row>
    <row r="12" spans="1:27" ht="77.099999999999994" customHeight="1" x14ac:dyDescent="0.25">
      <c r="B12" s="11"/>
      <c r="C12" s="11" t="s">
        <v>13</v>
      </c>
      <c r="D12" s="11" t="s">
        <v>27</v>
      </c>
      <c r="E12" s="11" t="s">
        <v>35</v>
      </c>
      <c r="F12" s="11" t="s">
        <v>24</v>
      </c>
      <c r="G12" s="9"/>
      <c r="H12" s="11"/>
      <c r="I12" s="11"/>
      <c r="J12" s="11"/>
      <c r="K12" s="11"/>
      <c r="L12" s="11"/>
      <c r="M12" s="11"/>
      <c r="N12" s="11">
        <v>48</v>
      </c>
      <c r="O12" s="11"/>
      <c r="P12" s="11">
        <v>22</v>
      </c>
      <c r="Q12" s="11">
        <v>96</v>
      </c>
      <c r="R12" s="11">
        <v>141</v>
      </c>
      <c r="S12" s="11">
        <v>66</v>
      </c>
      <c r="T12" s="11"/>
      <c r="U12" s="11"/>
      <c r="V12" s="11">
        <v>37</v>
      </c>
      <c r="W12" s="11">
        <v>44</v>
      </c>
      <c r="X12" s="11"/>
      <c r="Y12" s="20">
        <f t="shared" si="0"/>
        <v>454</v>
      </c>
      <c r="Z12" s="25">
        <v>160</v>
      </c>
      <c r="AA12" s="14">
        <f t="shared" si="1"/>
        <v>80</v>
      </c>
    </row>
    <row r="13" spans="1:27" ht="77.099999999999994" customHeight="1" x14ac:dyDescent="0.25">
      <c r="B13" s="11"/>
      <c r="C13" s="11" t="s">
        <v>19</v>
      </c>
      <c r="D13" s="11" t="s">
        <v>30</v>
      </c>
      <c r="E13" s="11" t="s">
        <v>41</v>
      </c>
      <c r="F13" s="11" t="s">
        <v>24</v>
      </c>
      <c r="G13" s="9"/>
      <c r="H13" s="11"/>
      <c r="I13" s="11"/>
      <c r="J13" s="11"/>
      <c r="K13" s="11"/>
      <c r="L13" s="11">
        <v>6</v>
      </c>
      <c r="M13" s="11">
        <v>37</v>
      </c>
      <c r="N13" s="11">
        <v>70</v>
      </c>
      <c r="O13" s="11">
        <v>107</v>
      </c>
      <c r="P13" s="11">
        <v>113</v>
      </c>
      <c r="Q13" s="11">
        <v>93</v>
      </c>
      <c r="R13" s="11"/>
      <c r="S13" s="11"/>
      <c r="T13" s="11"/>
      <c r="U13" s="11"/>
      <c r="V13" s="11"/>
      <c r="W13" s="11"/>
      <c r="X13" s="11"/>
      <c r="Y13" s="20">
        <f t="shared" si="0"/>
        <v>426</v>
      </c>
      <c r="Z13" s="25">
        <v>110</v>
      </c>
      <c r="AA13" s="14">
        <f t="shared" si="1"/>
        <v>55</v>
      </c>
    </row>
    <row r="14" spans="1:27" ht="77.099999999999994" customHeight="1" x14ac:dyDescent="0.25">
      <c r="B14" s="11"/>
      <c r="C14" s="11" t="s">
        <v>22</v>
      </c>
      <c r="D14" s="11" t="s">
        <v>31</v>
      </c>
      <c r="E14" s="11" t="s">
        <v>32</v>
      </c>
      <c r="F14" s="11" t="s">
        <v>24</v>
      </c>
      <c r="G14" s="9"/>
      <c r="H14" s="11"/>
      <c r="I14" s="11"/>
      <c r="J14" s="11"/>
      <c r="K14" s="11"/>
      <c r="L14" s="11"/>
      <c r="M14" s="11">
        <v>52</v>
      </c>
      <c r="N14" s="11">
        <v>39</v>
      </c>
      <c r="O14" s="11">
        <v>90</v>
      </c>
      <c r="P14" s="11">
        <v>19</v>
      </c>
      <c r="Q14" s="11">
        <v>44</v>
      </c>
      <c r="R14" s="11">
        <v>7</v>
      </c>
      <c r="S14" s="11">
        <v>13</v>
      </c>
      <c r="T14" s="11"/>
      <c r="U14" s="11"/>
      <c r="V14" s="11"/>
      <c r="W14" s="11"/>
      <c r="X14" s="11"/>
      <c r="Y14" s="20">
        <f t="shared" si="0"/>
        <v>264</v>
      </c>
      <c r="Z14" s="25">
        <v>150</v>
      </c>
      <c r="AA14" s="14">
        <f t="shared" si="1"/>
        <v>75</v>
      </c>
    </row>
    <row r="15" spans="1:27" ht="77.099999999999994" customHeight="1" x14ac:dyDescent="0.25">
      <c r="B15" s="11"/>
      <c r="C15" s="11" t="s">
        <v>12</v>
      </c>
      <c r="D15" s="11" t="s">
        <v>26</v>
      </c>
      <c r="E15" s="11" t="s">
        <v>34</v>
      </c>
      <c r="F15" s="11" t="s">
        <v>23</v>
      </c>
      <c r="G15" s="9"/>
      <c r="H15" s="11">
        <v>30</v>
      </c>
      <c r="I15" s="11">
        <v>48</v>
      </c>
      <c r="J15" s="11"/>
      <c r="K15" s="11">
        <v>10</v>
      </c>
      <c r="L15" s="11">
        <v>15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0">
        <f t="shared" si="0"/>
        <v>103</v>
      </c>
      <c r="Z15" s="25">
        <v>64.989999999999995</v>
      </c>
      <c r="AA15" s="14">
        <f t="shared" si="1"/>
        <v>32.494999999999997</v>
      </c>
    </row>
  </sheetData>
  <sortState ref="B4:AA15">
    <sortCondition descending="1" ref="Y4:Y15"/>
  </sortState>
  <mergeCells count="2">
    <mergeCell ref="Z2:AA2"/>
    <mergeCell ref="G3:X3"/>
  </mergeCells>
  <phoneticPr fontId="24" type="noConversion"/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64D31A-4D82-4AE7-9A21-7FE75492D25A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ec6bed14-7f9b-4f27-bb3d-c16a74aafb0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2020-07-06T10:21:41Z</dcterms:created>
  <dcterms:modified xsi:type="dcterms:W3CDTF">2022-12-12T09:23:27Z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